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公示\"/>
    </mc:Choice>
  </mc:AlternateContent>
  <bookViews>
    <workbookView windowWidth="27945" windowHeight="1245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<sst xmlns="http://schemas.openxmlformats.org/spreadsheetml/2006/main" count="26" uniqueCount="26">
  <si>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</t>
  </si>
  <si>
    <t xml:space="preserve">   2025   年  福州  市岛际和农村水路客运船舶情况汇总表</t>
  </si>
  <si>
    <t>填报日期： 2026 年 8 月 17 日</t>
  </si>
  <si>
    <t>市（区）交通运输主管部门意见（盖章）</t>
  </si>
  <si>
    <t xml:space="preserve">                  </t>
  </si>
  <si>
    <t>市（区）级财政部门意见（盖章）</t>
  </si>
  <si>
    <t xml:space="preserve">                     </t>
  </si>
  <si>
    <t>交通部门负责人</t>
  </si>
  <si>
    <t>刘常祯</t>
  </si>
  <si>
    <t>交通部门经办人</t>
  </si>
  <si>
    <t>陈攀</t>
  </si>
  <si>
    <t>联系电话</t>
  </si>
  <si>
    <t>序号</t>
  </si>
  <si>
    <t>县（市、区）</t>
  </si>
  <si>
    <t>经营者数（家）</t>
  </si>
  <si>
    <t>船舶数（艘）</t>
  </si>
  <si>
    <t>补贴客位（个）</t>
  </si>
  <si>
    <t>仓山区</t>
  </si>
  <si>
    <t>闽侯县</t>
  </si>
  <si>
    <t>闽清县</t>
  </si>
  <si>
    <t>永泰县</t>
  </si>
  <si>
    <t>长乐区</t>
  </si>
  <si>
    <t>福清市</t>
  </si>
  <si>
    <t>连江县</t>
  </si>
  <si>
    <t>合  计</t>
  </si>
  <si>
    <t>备   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</si>
</sst>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u/>
      <sz val="18"/>
      <color theme="1"/>
      <name val="方正小标宋简体"/>
      <charset val="134"/>
    </font>
    <font>
      <sz val="12"/>
      <color theme="1"/>
      <name val="仿宋"/>
      <charset val="134"/>
    </font>
    <font>
      <sz val="10.5"/>
      <color theme="1"/>
      <name val="仿宋"/>
      <charset val="134"/>
    </font>
    <font>
      <sz val="11"/>
      <color theme="1"/>
      <name val="仿宋"/>
      <charset val="134"/>
    </font>
    <font>
      <b/>
      <sz val="10.5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49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user\Desktop\2025&#24180;\&#38468;&#20214;6-25&#24180;&#23707;&#38469;&#21644;&#20892;&#26449;&#27700;&#36335;&#23458;&#36816;&#33337;&#33334;&#24773;&#20917;&#32479;&#35745;&#34920;&#65288;&#31119;&#24030;&#65289;-&#21508;&#21439;&#21306;25.12.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5统计表"/>
      <sheetName val="25汇总表"/>
      <sheetName val="仓山"/>
      <sheetName val="闽侯"/>
      <sheetName val="闽清"/>
      <sheetName val="永泰"/>
      <sheetName val="长乐"/>
      <sheetName val="福清"/>
      <sheetName val="连江"/>
      <sheetName val="25年统计表"/>
    </sheetNames>
    <sheetDataSet>
      <sheetData sheetId="0"/>
      <sheetData sheetId="1"/>
      <sheetData sheetId="2">
        <row r="21">
          <cell r="D21">
            <v>1</v>
          </cell>
        </row>
        <row r="21">
          <cell r="K21">
            <v>2</v>
          </cell>
        </row>
        <row r="21">
          <cell r="P21">
            <v>40</v>
          </cell>
        </row>
      </sheetData>
      <sheetData sheetId="3">
        <row r="15">
          <cell r="D15">
            <v>5</v>
          </cell>
        </row>
        <row r="15">
          <cell r="K15">
            <v>5</v>
          </cell>
        </row>
        <row r="15">
          <cell r="P15">
            <v>116.8</v>
          </cell>
        </row>
      </sheetData>
      <sheetData sheetId="4">
        <row r="17">
          <cell r="D17">
            <v>1</v>
          </cell>
        </row>
        <row r="17">
          <cell r="K17">
            <v>1</v>
          </cell>
        </row>
        <row r="17">
          <cell r="P17">
            <v>20</v>
          </cell>
        </row>
      </sheetData>
      <sheetData sheetId="5">
        <row r="17">
          <cell r="D17">
            <v>3</v>
          </cell>
        </row>
        <row r="17">
          <cell r="K17">
            <v>4</v>
          </cell>
        </row>
        <row r="17">
          <cell r="P17">
            <v>36</v>
          </cell>
        </row>
      </sheetData>
      <sheetData sheetId="6">
        <row r="14">
          <cell r="D14">
            <v>2</v>
          </cell>
        </row>
        <row r="14">
          <cell r="K14">
            <v>2</v>
          </cell>
        </row>
        <row r="14">
          <cell r="P14">
            <v>154</v>
          </cell>
        </row>
      </sheetData>
      <sheetData sheetId="7">
        <row r="17">
          <cell r="D17">
            <v>3</v>
          </cell>
        </row>
        <row r="17">
          <cell r="K17">
            <v>3</v>
          </cell>
        </row>
        <row r="17">
          <cell r="P17">
            <v>111.68</v>
          </cell>
        </row>
      </sheetData>
      <sheetData sheetId="8">
        <row r="22">
          <cell r="D22">
            <v>5</v>
          </cell>
        </row>
        <row r="22">
          <cell r="K22">
            <v>11</v>
          </cell>
        </row>
        <row r="22">
          <cell r="P22">
            <v>334.02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J11" sqref="J11"/>
    </sheetView>
  </sheetViews>
  <sheetFormatPr defaultColWidth="9" defaultRowHeight="13.5"/>
  <cols>
    <col min="1" max="1" width="16.225" style="1" customWidth="1"/>
    <col min="2" max="2" width="24.5583333333333" style="1" customWidth="1"/>
    <col min="3" max="3" width="18.3333333333333" style="1" customWidth="1"/>
    <col min="4" max="4" width="25.1083333333333" style="1" customWidth="1"/>
    <col min="5" max="5" width="15.6666666666667" style="1" customWidth="1"/>
    <col min="6" max="6" width="18.5583333333333" style="1" customWidth="1"/>
    <col min="7" max="16384" width="9" style="1"/>
  </cols>
  <sheetData>
    <row r="1" s="1" customFormat="1" ht="2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0" customHeight="1" spans="1:9">
      <c r="A2" s="3" t="s">
        <v>1</v>
      </c>
      <c r="B2" s="3"/>
      <c r="C2" s="3"/>
      <c r="D2" s="3"/>
      <c r="E2" s="3"/>
      <c r="F2" s="3"/>
    </row>
    <row r="3" s="1" customFormat="1" ht="19.8" customHeight="1" spans="1:9">
      <c r="A3" s="4" t="s">
        <v>2</v>
      </c>
      <c r="B3" s="4"/>
      <c r="C3" s="4"/>
      <c r="D3" s="4"/>
      <c r="E3" s="4"/>
      <c r="F3" s="4"/>
    </row>
    <row r="4" s="1" customFormat="1" ht="30.6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="1" customFormat="1" ht="30.6" customHeight="1" spans="1:9">
      <c r="A5" s="5"/>
      <c r="B5" s="5"/>
      <c r="C5" s="5"/>
      <c r="D5" s="5"/>
      <c r="E5" s="5" t="s">
        <v>9</v>
      </c>
      <c r="F5" s="5" t="s">
        <v>10</v>
      </c>
    </row>
    <row r="6" s="1" customFormat="1" ht="30.6" customHeight="1" spans="1:9">
      <c r="A6" s="5"/>
      <c r="B6" s="5"/>
      <c r="C6" s="5"/>
      <c r="D6" s="5"/>
      <c r="E6" s="5" t="s">
        <v>11</v>
      </c>
      <c r="F6" s="5">
        <v>15695918905</v>
      </c>
    </row>
    <row r="7" s="1" customFormat="1" ht="26.4" customHeight="1" spans="1:9">
      <c r="A7" s="5" t="s">
        <v>12</v>
      </c>
      <c r="B7" s="5" t="s">
        <v>13</v>
      </c>
      <c r="C7" s="5" t="s">
        <v>14</v>
      </c>
      <c r="D7" s="5" t="s">
        <v>15</v>
      </c>
      <c r="E7" s="5" t="s">
        <v>16</v>
      </c>
      <c r="F7" s="5"/>
    </row>
    <row r="8" s="1" customFormat="1" ht="32.4" customHeight="1" spans="1:9">
      <c r="A8" s="6">
        <v>1</v>
      </c>
      <c r="B8" s="5" t="s">
        <v>17</v>
      </c>
      <c r="C8" s="7">
        <f>[1]仓山!D21</f>
        <v>1</v>
      </c>
      <c r="D8" s="7">
        <f>[1]仓山!K21</f>
        <v>2</v>
      </c>
      <c r="E8" s="8">
        <f>[1]仓山!P21</f>
        <v>40</v>
      </c>
      <c r="F8" s="8"/>
    </row>
    <row r="9" s="1" customFormat="1" ht="32.4" customHeight="1" spans="1:9">
      <c r="A9" s="6">
        <v>2</v>
      </c>
      <c r="B9" s="5" t="s">
        <v>18</v>
      </c>
      <c r="C9" s="7">
        <f>[1]闽侯!D15</f>
        <v>5</v>
      </c>
      <c r="D9" s="7">
        <f>[1]闽侯!K15</f>
        <v>5</v>
      </c>
      <c r="E9" s="8">
        <f>[1]闽侯!P15</f>
        <v>116.8</v>
      </c>
      <c r="F9" s="8"/>
    </row>
    <row r="10" s="1" customFormat="1" ht="32.4" customHeight="1" spans="1:9">
      <c r="A10" s="6">
        <v>3</v>
      </c>
      <c r="B10" s="5" t="s">
        <v>19</v>
      </c>
      <c r="C10" s="7">
        <f>[1]闽清!D17</f>
        <v>1</v>
      </c>
      <c r="D10" s="7">
        <f>[1]闽清!K17</f>
        <v>1</v>
      </c>
      <c r="E10" s="8">
        <f>[1]闽清!P17</f>
        <v>20</v>
      </c>
      <c r="F10" s="8"/>
    </row>
    <row r="11" s="1" customFormat="1" ht="32.4" customHeight="1" spans="1:9">
      <c r="A11" s="6">
        <v>4</v>
      </c>
      <c r="B11" s="5" t="s">
        <v>20</v>
      </c>
      <c r="C11" s="7">
        <f>[1]永泰!D17</f>
        <v>3</v>
      </c>
      <c r="D11" s="7">
        <f>[1]永泰!K17</f>
        <v>4</v>
      </c>
      <c r="E11" s="8">
        <f>[1]永泰!P17</f>
        <v>36</v>
      </c>
      <c r="F11" s="8"/>
    </row>
    <row r="12" s="1" customFormat="1" ht="32.4" customHeight="1" spans="1:9">
      <c r="A12" s="6">
        <v>5</v>
      </c>
      <c r="B12" s="5" t="s">
        <v>21</v>
      </c>
      <c r="C12" s="7">
        <f>[1]长乐!D14</f>
        <v>2</v>
      </c>
      <c r="D12" s="7">
        <f>[1]长乐!K14</f>
        <v>2</v>
      </c>
      <c r="E12" s="8">
        <f>[1]长乐!P14</f>
        <v>154</v>
      </c>
      <c r="F12" s="8"/>
    </row>
    <row r="13" s="1" customFormat="1" ht="32.4" customHeight="1" spans="1:9">
      <c r="A13" s="6">
        <v>6</v>
      </c>
      <c r="B13" s="5" t="s">
        <v>22</v>
      </c>
      <c r="C13" s="7">
        <f>[1]福清!D17</f>
        <v>3</v>
      </c>
      <c r="D13" s="7">
        <f>[1]福清!K17</f>
        <v>3</v>
      </c>
      <c r="E13" s="8">
        <f>[1]福清!P17</f>
        <v>111.68</v>
      </c>
      <c r="F13" s="8"/>
    </row>
    <row r="14" s="1" customFormat="1" ht="32.4" customHeight="1" spans="1:9">
      <c r="A14" s="6">
        <v>7</v>
      </c>
      <c r="B14" s="5" t="s">
        <v>23</v>
      </c>
      <c r="C14" s="7">
        <f>[1]连江!D22</f>
        <v>5</v>
      </c>
      <c r="D14" s="7">
        <f>[1]连江!K22</f>
        <v>11</v>
      </c>
      <c r="E14" s="8">
        <f>[1]连江!P22</f>
        <v>334.02</v>
      </c>
      <c r="F14" s="8"/>
    </row>
    <row r="15" s="1" customFormat="1" spans="1:9">
      <c r="A15" s="9" t="s">
        <v>24</v>
      </c>
      <c r="B15" s="9"/>
      <c r="C15" s="5">
        <f>SUM(C8:C14)</f>
        <v>20</v>
      </c>
      <c r="D15" s="5">
        <f>SUM(D8:D14)</f>
        <v>28</v>
      </c>
      <c r="E15" s="10">
        <f>SUM(E8:F14)</f>
        <v>812.5</v>
      </c>
      <c r="F15" s="11"/>
    </row>
    <row r="16" s="1" customFormat="1" spans="1:9">
      <c r="A16" s="9"/>
      <c r="B16" s="9"/>
      <c r="C16" s="5"/>
      <c r="D16" s="5"/>
      <c r="E16" s="12"/>
      <c r="F16" s="13"/>
    </row>
    <row r="17" s="1" customFormat="1" ht="28.2" customHeight="1" spans="1:6">
      <c r="A17" s="9" t="s">
        <v>25</v>
      </c>
      <c r="B17" s="5"/>
      <c r="C17" s="5"/>
      <c r="D17" s="5"/>
      <c r="E17" s="5"/>
      <c r="F17" s="5"/>
    </row>
  </sheetData>
  <mergeCells count="19">
    <mergeCell ref="A2:F2"/>
    <mergeCell ref="A3:F3"/>
    <mergeCell ref="E7:F7"/>
    <mergeCell ref="E8:F8"/>
    <mergeCell ref="E9:F9"/>
    <mergeCell ref="E10:F10"/>
    <mergeCell ref="E11:F11"/>
    <mergeCell ref="E12:F12"/>
    <mergeCell ref="E13:F13"/>
    <mergeCell ref="E14:F14"/>
    <mergeCell ref="B17:F17"/>
    <mergeCell ref="A4:A6"/>
    <mergeCell ref="B4:B6"/>
    <mergeCell ref="C4:C6"/>
    <mergeCell ref="C15:C16"/>
    <mergeCell ref="D4:D6"/>
    <mergeCell ref="D15:D16"/>
    <mergeCell ref="A15:B16"/>
    <mergeCell ref="E15:F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911办公室</cp:lastModifiedBy>
  <dcterms:created xsi:type="dcterms:W3CDTF">2026-08-25T17:04:53Z</dcterms:created>
  <dcterms:modified xsi:type="dcterms:W3CDTF">2026-09-16T02:05:35Z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F933330A81DB404BA00624F6F118C914_13</vt:lpwstr>
  </property>
  <property fmtid="{D5CDD505-2E9C-101B-9397-08002B2CF9AE}" pid="4" name="CalculationRule">
    <vt:i4>0</vt:i4>
  </property>
</Properties>
</file>