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<sst xmlns="http://schemas.openxmlformats.org/spreadsheetml/2006/main" count="19" uniqueCount="19">
  <si>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附件1</t>
  </si>
  <si>
    <t>2025年福州市农村客运车辆运营月座位数及补助资金汇总表</t>
  </si>
  <si>
    <t>填报单位（盖章）：</t>
  </si>
  <si>
    <t>填报日期：2026年</t>
  </si>
  <si>
    <t>序号</t>
  </si>
  <si>
    <t>县（市、区）</t>
  </si>
  <si>
    <t>在册车辆数</t>
  </si>
  <si>
    <t>核定座位数</t>
  </si>
  <si>
    <t>车辆月座位数之和</t>
  </si>
  <si>
    <t>补助金额（万元）</t>
  </si>
  <si>
    <t>市本级</t>
  </si>
  <si>
    <t>长乐区</t>
  </si>
  <si>
    <t>福清市</t>
  </si>
  <si>
    <t>闽侯县</t>
  </si>
  <si>
    <t>永泰县</t>
  </si>
  <si>
    <t>连江县</t>
  </si>
  <si>
    <t>闽清县</t>
  </si>
  <si>
    <t>罗源县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</si>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</sst>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5" fillId="17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4" fillId="30" borderId="5" applyNumberFormat="false" applyAlignment="false" applyProtection="false">
      <alignment vertical="center"/>
    </xf>
    <xf numFmtId="0" fontId="17" fillId="17" borderId="6" applyNumberFormat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2" sqref="A2:F2"/>
    </sheetView>
  </sheetViews>
  <sheetFormatPr defaultColWidth="9" defaultRowHeight="15.6" outlineLevelCol="5"/>
  <cols>
    <col min="1" max="1" width="5.12962962962963" style="1" customWidth="true"/>
    <col min="2" max="2" width="17.3796296296296" style="1" customWidth="true"/>
    <col min="3" max="4" width="26.5" style="1" customWidth="true"/>
    <col min="5" max="5" width="23.3796296296296" style="1" customWidth="true"/>
    <col min="6" max="6" width="23.25" style="1" customWidth="true"/>
    <col min="7" max="16384" width="9" style="1"/>
  </cols>
  <sheetData>
    <row r="1" s="1" customFormat="true" ht="20.4" spans="1:1">
      <c r="A1" s="2" t="s">
        <v>0</v>
      </c>
    </row>
    <row r="2" s="1" customFormat="true" ht="37" customHeight="true" spans="1:6">
      <c r="A2" s="3" t="s">
        <v>1</v>
      </c>
      <c r="B2" s="3"/>
      <c r="C2" s="3"/>
      <c r="D2" s="3"/>
      <c r="E2" s="3"/>
      <c r="F2" s="3"/>
    </row>
    <row r="3" s="1" customFormat="true" ht="33" customHeight="true" spans="1:5">
      <c r="A3" s="1" t="s">
        <v>2</v>
      </c>
      <c r="C3" s="4"/>
      <c r="D3" s="4"/>
      <c r="E3" s="4" t="s">
        <v>3</v>
      </c>
    </row>
    <row r="4" s="1" customFormat="true" ht="28" customHeight="true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8" t="s">
        <v>9</v>
      </c>
    </row>
    <row r="5" s="1" customFormat="true" ht="28" customHeight="true" spans="1:6">
      <c r="A5" s="6">
        <v>1</v>
      </c>
      <c r="B5" s="6" t="s">
        <v>10</v>
      </c>
      <c r="C5" s="7">
        <v>18</v>
      </c>
      <c r="D5" s="7">
        <v>290</v>
      </c>
      <c r="E5" s="7">
        <v>3088</v>
      </c>
      <c r="F5" s="8">
        <f>E5*0.0005</f>
        <v>1.544</v>
      </c>
    </row>
    <row r="6" s="1" customFormat="true" ht="28" customHeight="true" spans="1:6">
      <c r="A6" s="6">
        <v>2</v>
      </c>
      <c r="B6" s="6" t="s">
        <v>11</v>
      </c>
      <c r="C6" s="7">
        <v>3</v>
      </c>
      <c r="D6" s="7">
        <v>57</v>
      </c>
      <c r="E6" s="7">
        <v>228</v>
      </c>
      <c r="F6" s="8">
        <f t="shared" ref="F6:F13" si="0">E6*0.0005</f>
        <v>0.114</v>
      </c>
    </row>
    <row r="7" s="1" customFormat="true" ht="28" customHeight="true" spans="1:6">
      <c r="A7" s="6">
        <v>3</v>
      </c>
      <c r="B7" s="6" t="s">
        <v>12</v>
      </c>
      <c r="C7" s="8">
        <v>93</v>
      </c>
      <c r="D7" s="8">
        <v>1228</v>
      </c>
      <c r="E7" s="8">
        <v>9695</v>
      </c>
      <c r="F7" s="8">
        <f t="shared" si="0"/>
        <v>4.8475</v>
      </c>
    </row>
    <row r="8" s="1" customFormat="true" ht="28" customHeight="true" spans="1:6">
      <c r="A8" s="6">
        <v>4</v>
      </c>
      <c r="B8" s="6" t="s">
        <v>13</v>
      </c>
      <c r="C8" s="7">
        <v>23</v>
      </c>
      <c r="D8" s="7">
        <v>389</v>
      </c>
      <c r="E8" s="7">
        <v>4668</v>
      </c>
      <c r="F8" s="8">
        <f t="shared" si="0"/>
        <v>2.334</v>
      </c>
    </row>
    <row r="9" s="1" customFormat="true" ht="28" customHeight="true" spans="1:6">
      <c r="A9" s="6">
        <v>5</v>
      </c>
      <c r="B9" s="6" t="s">
        <v>14</v>
      </c>
      <c r="C9" s="7">
        <v>29</v>
      </c>
      <c r="D9" s="7">
        <v>718</v>
      </c>
      <c r="E9" s="7">
        <v>4206</v>
      </c>
      <c r="F9" s="8">
        <f t="shared" si="0"/>
        <v>2.103</v>
      </c>
    </row>
    <row r="10" s="1" customFormat="true" ht="28" customHeight="true" spans="1:6">
      <c r="A10" s="6">
        <v>6</v>
      </c>
      <c r="B10" s="6" t="s">
        <v>15</v>
      </c>
      <c r="C10" s="8">
        <v>202</v>
      </c>
      <c r="D10" s="8">
        <v>2748</v>
      </c>
      <c r="E10" s="7">
        <v>27819</v>
      </c>
      <c r="F10" s="8">
        <f t="shared" si="0"/>
        <v>13.9095</v>
      </c>
    </row>
    <row r="11" s="1" customFormat="true" ht="28" customHeight="true" spans="1:6">
      <c r="A11" s="6">
        <v>7</v>
      </c>
      <c r="B11" s="6" t="s">
        <v>16</v>
      </c>
      <c r="C11" s="7">
        <v>105</v>
      </c>
      <c r="D11" s="7">
        <v>2213</v>
      </c>
      <c r="E11" s="7">
        <v>21860</v>
      </c>
      <c r="F11" s="8">
        <f t="shared" si="0"/>
        <v>10.93</v>
      </c>
    </row>
    <row r="12" s="1" customFormat="true" ht="28" customHeight="true" spans="1:6">
      <c r="A12" s="6">
        <v>8</v>
      </c>
      <c r="B12" s="6" t="s">
        <v>17</v>
      </c>
      <c r="C12" s="7">
        <v>57</v>
      </c>
      <c r="D12" s="7">
        <v>1044</v>
      </c>
      <c r="E12" s="7">
        <v>11540</v>
      </c>
      <c r="F12" s="8">
        <f t="shared" si="0"/>
        <v>5.77</v>
      </c>
    </row>
    <row r="13" s="1" customFormat="true" ht="28" customHeight="true" spans="1:6">
      <c r="A13" s="7" t="s">
        <v>18</v>
      </c>
      <c r="B13" s="7"/>
      <c r="C13" s="7">
        <f>SUM(C5:C12)</f>
        <v>530</v>
      </c>
      <c r="D13" s="7">
        <f>SUM(D5:D12)</f>
        <v>8687</v>
      </c>
      <c r="E13" s="7">
        <f>SUM(E5:E12)</f>
        <v>83104</v>
      </c>
      <c r="F13" s="8">
        <f t="shared" si="0"/>
        <v>41.552</v>
      </c>
    </row>
    <row r="14" s="1" customFormat="true" ht="44" customHeight="true" spans="3:5">
      <c r="C14" s="4"/>
      <c r="D14" s="4"/>
      <c r="E14" s="4"/>
    </row>
  </sheetData>
  <mergeCells count="2">
    <mergeCell ref="A2:F2"/>
    <mergeCell ref="A13:B13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2026-01-12T01:53:00Z</dcterms:created>
  <dcterms:modified xsi:type="dcterms:W3CDTF">2026-07-08T08:55:21Z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